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5- Maio_26\EMENDA41550002MAC_87.660\"/>
    </mc:Choice>
  </mc:AlternateContent>
  <xr:revisionPtr revIDLastSave="0" documentId="13_ncr:1_{3604D9BE-6C43-46A7-B143-74A1C6DE0035}" xr6:coauthVersionLast="47" xr6:coauthVersionMax="47" xr10:uidLastSave="{00000000-0000-0000-0000-000000000000}"/>
  <bookViews>
    <workbookView xWindow="-120" yWindow="-120" windowWidth="20730" windowHeight="11040" xr2:uid="{B0B25D4D-F0A5-46F9-A42D-0006241C24F2}"/>
  </bookViews>
  <sheets>
    <sheet name="CAPA" sheetId="1" r:id="rId1"/>
    <sheet name="ORDEM BANCÁRIA" sheetId="2" r:id="rId2"/>
    <sheet name="FLUXO DE CAIXA" sheetId="3" r:id="rId3"/>
  </sheets>
  <externalReferences>
    <externalReference r:id="rId4"/>
    <externalReference r:id="rId5"/>
    <externalReference r:id="rId6"/>
  </externalReferences>
  <definedNames>
    <definedName name="_2" localSheetId="0">#REF!</definedName>
    <definedName name="_2">#REF!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2">'FLUXO DE CAIXA'!$A$1:$B$16</definedName>
    <definedName name="_xlnm.Print_Area" localSheetId="1">'ORDEM BANCÁRIA'!$A$1:$J$20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4" i="3" l="1"/>
  <c r="B9" i="3"/>
  <c r="B16" i="3" s="1"/>
</calcChain>
</file>

<file path=xl/sharedStrings.xml><?xml version="1.0" encoding="utf-8"?>
<sst xmlns="http://schemas.openxmlformats.org/spreadsheetml/2006/main" count="15" uniqueCount="13">
  <si>
    <t xml:space="preserve">  </t>
  </si>
  <si>
    <t>EMENDA N° 41550002</t>
  </si>
  <si>
    <t>SECRETARIA DE ESTADO DA SAÚDE DE SÃO PAULO</t>
  </si>
  <si>
    <t>RESOLUÇÃO SS Nº 182, DE 08 DE OUTUBRO DE 2025</t>
  </si>
  <si>
    <t>INCREMENTO MAC - DEPUTADO KIM KATAGUIRI - ICHC</t>
  </si>
  <si>
    <t>MAIO/2026</t>
  </si>
  <si>
    <t xml:space="preserve">Fluxo de Caixa Realizado </t>
  </si>
  <si>
    <t>Saldo inicial</t>
  </si>
  <si>
    <t>RECEITAS FINANCEIRAS</t>
  </si>
  <si>
    <t>Total</t>
  </si>
  <si>
    <t>Pagamentos de despesas</t>
  </si>
  <si>
    <t>-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</si>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</sst>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</cellStyleXfs>
  <cellXfs count="36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1" fillId="0" borderId="0" xfId="2"/>
    <xf numFmtId="0" fontId="7" fillId="0" borderId="0" xfId="3"/>
    <xf numFmtId="17" fontId="1" fillId="0" borderId="0" xfId="2" applyNumberFormat="1"/>
    <xf numFmtId="0" fontId="8" fillId="0" borderId="0" xfId="4" applyFont="1" applyAlignment="1">
      <alignment vertical="center"/>
    </xf>
    <xf numFmtId="0" fontId="1" fillId="0" borderId="0" xfId="5"/>
    <xf numFmtId="0" fontId="8" fillId="0" borderId="0" xfId="6" applyFont="1" applyAlignment="1">
      <alignment vertical="center"/>
    </xf>
    <xf numFmtId="0" fontId="9" fillId="0" borderId="0" xfId="6" applyFont="1" applyAlignment="1">
      <alignment horizontal="center" vertical="center"/>
    </xf>
    <xf numFmtId="0" fontId="10" fillId="0" borderId="0" xfId="6" applyFont="1" applyAlignment="1">
      <alignment vertical="center"/>
    </xf>
    <xf numFmtId="0" fontId="11" fillId="0" borderId="1" xfId="6" applyFont="1" applyBorder="1" applyAlignment="1">
      <alignment vertical="center" wrapText="1"/>
    </xf>
    <xf numFmtId="4" fontId="11" fillId="0" borderId="2" xfId="6" applyNumberFormat="1" applyFont="1" applyBorder="1" applyAlignment="1">
      <alignment vertical="center"/>
    </xf>
    <xf numFmtId="17" fontId="12" fillId="0" borderId="3" xfId="6" applyNumberFormat="1" applyFont="1" applyBorder="1" applyAlignment="1">
      <alignment horizontal="left" vertical="center" wrapText="1"/>
    </xf>
    <xf numFmtId="4" fontId="12" fillId="0" borderId="4" xfId="4" applyNumberFormat="1" applyFont="1" applyBorder="1" applyAlignment="1">
      <alignment vertical="center"/>
    </xf>
    <xf numFmtId="0" fontId="11" fillId="0" borderId="0" xfId="4" applyFont="1" applyAlignment="1">
      <alignment horizontal="left" vertical="center" wrapText="1"/>
    </xf>
    <xf numFmtId="4" fontId="11" fillId="0" borderId="0" xfId="4" applyNumberFormat="1" applyFont="1" applyAlignment="1">
      <alignment vertical="center"/>
    </xf>
    <xf numFmtId="0" fontId="11" fillId="3" borderId="3" xfId="4" applyFont="1" applyFill="1" applyBorder="1" applyAlignment="1">
      <alignment horizontal="left" vertical="center" wrapText="1"/>
    </xf>
    <xf numFmtId="4" fontId="11" fillId="3" borderId="4" xfId="4" applyNumberFormat="1" applyFont="1" applyFill="1" applyBorder="1" applyAlignment="1">
      <alignment vertical="center"/>
    </xf>
    <xf numFmtId="0" fontId="13" fillId="0" borderId="0" xfId="4" applyFont="1" applyAlignment="1">
      <alignment vertical="center" wrapText="1"/>
    </xf>
    <xf numFmtId="4" fontId="13" fillId="0" borderId="0" xfId="4" applyNumberFormat="1" applyFont="1" applyAlignment="1">
      <alignment vertical="center"/>
    </xf>
    <xf numFmtId="0" fontId="12" fillId="0" borderId="3" xfId="6" applyFont="1" applyBorder="1" applyAlignment="1">
      <alignment horizontal="left" vertical="center" wrapText="1"/>
    </xf>
    <xf numFmtId="4" fontId="1" fillId="0" borderId="0" xfId="5" applyNumberFormat="1"/>
    <xf numFmtId="0" fontId="11" fillId="3" borderId="3" xfId="4" applyFont="1" applyFill="1" applyBorder="1" applyAlignment="1">
      <alignment horizontal="left" vertical="center"/>
    </xf>
    <xf numFmtId="4" fontId="14" fillId="3" borderId="4" xfId="4" applyNumberFormat="1" applyFont="1" applyFill="1" applyBorder="1" applyAlignment="1">
      <alignment vertical="center"/>
    </xf>
    <xf numFmtId="0" fontId="10" fillId="0" borderId="0" xfId="4" applyFont="1"/>
    <xf numFmtId="4" fontId="10" fillId="0" borderId="0" xfId="4" applyNumberFormat="1" applyFont="1"/>
    <xf numFmtId="0" fontId="15" fillId="4" borderId="5" xfId="4" applyFont="1" applyFill="1" applyBorder="1" applyAlignment="1">
      <alignment vertical="center"/>
    </xf>
    <xf numFmtId="164" fontId="15" fillId="4" borderId="6" xfId="4" applyNumberFormat="1" applyFont="1" applyFill="1" applyBorder="1" applyAlignment="1">
      <alignment vertical="center"/>
    </xf>
    <xf numFmtId="0" fontId="16" fillId="0" borderId="0" xfId="4" applyFont="1"/>
  </cellXfs>
  <cellStyles count="7">
    <cellStyle name="Normal" xfId="0" builtinId="0"/>
    <cellStyle name="Normal 2 2" xfId="4" xr:uid="{4C8904FF-F1B0-4484-8683-77580273E6C7}"/>
    <cellStyle name="Normal 2 2 2 2 12 2" xfId="6" xr:uid="{978EBDD2-6B03-4692-A587-6E4BE0C48DA4}"/>
    <cellStyle name="Normal 3" xfId="3" xr:uid="{9A2A2659-C09F-4CB0-8C3E-EE62CC65DA87}"/>
    <cellStyle name="Normal 3 2 2" xfId="1" xr:uid="{C29A2B76-6174-4E03-87C2-D150F6CCC310}"/>
    <cellStyle name="Normal 4" xfId="5" xr:uid="{3145E819-9290-438F-BB75-5B7944FDAE97}"/>
    <cellStyle name="Normal 5" xfId="2" xr:uid="{FCC1F1EB-B77F-4B1A-AF6C-D8C2E47ED7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27214</xdr:rowOff>
    </xdr:from>
    <xdr:to>
      <xdr:col>13</xdr:col>
      <xdr:colOff>0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F7087F5-92FF-44D5-89E0-D7D17E50BB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2328071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990600</xdr:colOff>
      <xdr:row>3</xdr:row>
      <xdr:rowOff>76200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3166F04-35FE-4CB2-8BC6-D0DA0A77E1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6477000" cy="647700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104775</xdr:colOff>
      <xdr:row>4</xdr:row>
      <xdr:rowOff>19051</xdr:rowOff>
    </xdr:from>
    <xdr:to>
      <xdr:col>9</xdr:col>
      <xdr:colOff>95250</xdr:colOff>
      <xdr:row>26</xdr:row>
      <xdr:rowOff>19573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7D5B2CD1-C0B3-4550-AF78-2001B2D3F5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4775" y="781051"/>
          <a:ext cx="5476875" cy="417247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1979116-F00F-4AEC-9EF4-813B5EB2F5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660%20-%20PORT.7590/5-%20Maio.26/87.660%20-%20PORT.7590%20-%2005.26.xlsx" TargetMode="External"/><Relationship Id="rId2" Type="http://schemas.openxmlformats.org/officeDocument/2006/relationships/externalLinkPath" Target="file:///O:\Controladoria\Projetos%20Controladoria\Subven&#231;&#245;es\SES\ativas\SES%20-%202026\3%20-%20PORTARIAS\87.660%20-%20PORT.7590\5-%20Maio.26\87.660%20-%20PORT.7590%20-%2005.26.xlsx" TargetMode="External"/><Relationship Id="rId1" Type="http://schemas.openxmlformats.org/officeDocument/2006/relationships/externalLinkPath" Target="/Controladoria/Projetos%20Controladoria/Subven&#231;&#245;es/SES/ativas/SES%20-%202026/3%20-%20PORTARIAS/87.660%20-%20PORT.7590/5-%20Maio.26/87.660%20-%20PORT.7590%20-%2005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"/>
      <sheetName val="Conciliação"/>
      <sheetName val="Composição"/>
      <sheetName val="Pré Prestação"/>
      <sheetName val="CAPA"/>
      <sheetName val="ORDEM BANCÁRIA"/>
      <sheetName val="FLUXO DE CAIXA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77CD5-87F6-4479-BCF8-943E631A3005}">
  <dimension ref="A1:N8"/>
  <sheetViews>
    <sheetView showGridLines="0" tabSelected="1" zoomScale="70" zoomScaleNormal="70" workbookViewId="0">
      <selection activeCell="Q3" sqref="Q3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3" width="9.140625" style="2"/>
    <col min="14" max="14" width="10.7109375" style="2" customWidth="1"/>
    <col min="15" max="16384" width="9.140625" style="2"/>
  </cols>
  <sheetData>
    <row r="1" spans="1:14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62216-1E9C-4EE8-89AF-A5D920299DD1}">
  <dimension ref="A4:N20"/>
  <sheetViews>
    <sheetView showGridLines="0" workbookViewId="0">
      <selection activeCell="Q3" sqref="Q3"/>
    </sheetView>
  </sheetViews>
  <sheetFormatPr defaultRowHeight="15" x14ac:dyDescent="0.25"/>
  <cols>
    <col min="1" max="9" width="9.140625" style="9"/>
    <col min="10" max="10" width="21.28515625" style="9" customWidth="1"/>
    <col min="11" max="16384" width="9.140625" style="9"/>
  </cols>
  <sheetData>
    <row r="4" spans="1:14" x14ac:dyDescent="0.25">
      <c r="N4" s="10"/>
    </row>
    <row r="5" spans="1:14" x14ac:dyDescent="0.25">
      <c r="B5" s="10"/>
    </row>
    <row r="7" spans="1:14" x14ac:dyDescent="0.25">
      <c r="A7" s="11"/>
    </row>
    <row r="20" ht="13.5" customHeight="1" x14ac:dyDescent="0.25"/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3D2DE-7716-453F-AABE-34FC1726457A}">
  <dimension ref="A1:D20"/>
  <sheetViews>
    <sheetView showGridLines="0" zoomScale="85" zoomScaleNormal="85" workbookViewId="0">
      <selection activeCell="Q3" sqref="Q3"/>
    </sheetView>
  </sheetViews>
  <sheetFormatPr defaultRowHeight="15" x14ac:dyDescent="0.25"/>
  <cols>
    <col min="1" max="1" width="61.7109375" style="31" customWidth="1"/>
    <col min="2" max="2" width="38.28515625" style="31" customWidth="1"/>
    <col min="3" max="3" width="20.7109375" style="13" bestFit="1" customWidth="1"/>
    <col min="4" max="4" width="12" style="13" bestFit="1" customWidth="1"/>
    <col min="5" max="16384" width="9.140625" style="13"/>
  </cols>
  <sheetData>
    <row r="1" spans="1:4" ht="52.15" customHeight="1" x14ac:dyDescent="0.25">
      <c r="A1" s="12"/>
      <c r="B1" s="12"/>
    </row>
    <row r="2" spans="1:4" ht="27" customHeight="1" x14ac:dyDescent="0.25">
      <c r="A2" s="14"/>
      <c r="B2" s="14"/>
    </row>
    <row r="3" spans="1:4" ht="37.9" customHeight="1" x14ac:dyDescent="0.25">
      <c r="A3" s="15" t="s">
        <v>6</v>
      </c>
      <c r="B3" s="15"/>
    </row>
    <row r="4" spans="1:4" ht="25.15" customHeight="1" x14ac:dyDescent="0.25">
      <c r="A4" s="16"/>
      <c r="B4" s="16"/>
    </row>
    <row r="5" spans="1:4" ht="14.45" customHeight="1" x14ac:dyDescent="0.25">
      <c r="A5" s="16"/>
      <c r="B5" s="16"/>
    </row>
    <row r="6" spans="1:4" ht="14.45" customHeight="1" thickBot="1" x14ac:dyDescent="0.3">
      <c r="A6" s="17" t="s">
        <v>7</v>
      </c>
      <c r="B6" s="18">
        <v>528700.94000000006</v>
      </c>
    </row>
    <row r="7" spans="1:4" ht="27.6" customHeight="1" x14ac:dyDescent="0.25">
      <c r="A7" s="19" t="s">
        <v>8</v>
      </c>
      <c r="B7" s="20">
        <v>5479.69</v>
      </c>
    </row>
    <row r="8" spans="1:4" x14ac:dyDescent="0.25">
      <c r="A8" s="21"/>
      <c r="B8" s="22"/>
    </row>
    <row r="9" spans="1:4" x14ac:dyDescent="0.25">
      <c r="A9" s="23" t="s">
        <v>9</v>
      </c>
      <c r="B9" s="24">
        <f>SUM(B7:B7)</f>
        <v>5479.69</v>
      </c>
    </row>
    <row r="10" spans="1:4" x14ac:dyDescent="0.25">
      <c r="A10" s="21"/>
      <c r="B10" s="22"/>
    </row>
    <row r="11" spans="1:4" ht="27.6" customHeight="1" x14ac:dyDescent="0.25">
      <c r="A11" s="25" t="s">
        <v>10</v>
      </c>
      <c r="B11" s="26"/>
    </row>
    <row r="12" spans="1:4" ht="27.6" customHeight="1" x14ac:dyDescent="0.25">
      <c r="A12" s="27" t="s">
        <v>11</v>
      </c>
      <c r="B12" s="20" t="s">
        <v>11</v>
      </c>
      <c r="C12" s="28"/>
      <c r="D12" s="28"/>
    </row>
    <row r="13" spans="1:4" x14ac:dyDescent="0.25">
      <c r="A13" s="21"/>
      <c r="B13" s="22"/>
    </row>
    <row r="14" spans="1:4" ht="27.6" customHeight="1" x14ac:dyDescent="0.25">
      <c r="A14" s="29" t="s">
        <v>9</v>
      </c>
      <c r="B14" s="30">
        <f>SUM(B12:B13)</f>
        <v>0</v>
      </c>
      <c r="C14" s="28"/>
    </row>
    <row r="15" spans="1:4" x14ac:dyDescent="0.25">
      <c r="B15" s="32"/>
    </row>
    <row r="16" spans="1:4" ht="27.6" customHeight="1" thickBot="1" x14ac:dyDescent="0.3">
      <c r="A16" s="33" t="s">
        <v>12</v>
      </c>
      <c r="B16" s="34">
        <f>B6+B9+B14</f>
        <v>534180.63</v>
      </c>
    </row>
    <row r="20" spans="1:2" x14ac:dyDescent="0.25">
      <c r="A20" s="35"/>
      <c r="B20" s="32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232F050-34E7-4BD4-B761-99BCE9A53FFD}"/>
</file>

<file path=customXml/itemProps2.xml><?xml version="1.0" encoding="utf-8"?>
<ds:datastoreItem xmlns:ds="http://schemas.openxmlformats.org/officeDocument/2006/customXml" ds:itemID="{7CCA44AE-6D5E-4796-ADDE-FFAA37AD6AD2}"/>
</file>

<file path=customXml/itemProps3.xml><?xml version="1.0" encoding="utf-8"?>
<ds:datastoreItem xmlns:ds="http://schemas.openxmlformats.org/officeDocument/2006/customXml" ds:itemID="{A5A2BD0C-B154-4DAB-ABB9-E01C9265340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CAPA</vt:lpstr>
      <vt:lpstr>ORDEM BANCÁRIA</vt:lpstr>
      <vt:lpstr>FLUXO DE CAIXA</vt:lpstr>
      <vt:lpstr>'FLUXO DE CAIXA'!Area_de_impressao</vt:lpstr>
      <vt:lpstr>'ORDEM BANCÁRIA'!Area_de_impressao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Nathalia de Paula</dc:creator>
  <cp:lastModifiedBy>Nathalia de Paula</cp:lastModifiedBy>
  <dcterms:created xsi:type="dcterms:W3CDTF">2026-06-15T13:40:58Z</dcterms:created>
  <dcterms:modified xsi:type="dcterms:W3CDTF">2026-06-15T13:42:14Z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  <property fmtid="{D5CDD505-2E9C-101B-9397-08002B2CF9AE}" pid="3" name="Order">
    <vt:r8>995500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MediaServiceImageTags">
    <vt:lpwstr/>
  </property>
</Properties>
</file>